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heet1" sheetId="1" r:id="rId1"/>
    <sheet name="Sheet2" sheetId="2" r:id="rId2"/>
    <sheet name="Sheet3" sheetId="3" r:id="rId3"/>
  </sheets>
  <definedNames>
    <definedName name="diff">'Sheet1'!$D$5</definedName>
    <definedName name="newda">'Sheet1'!$B$5</definedName>
    <definedName name="oldda">'Sheet1'!$C$5</definedName>
  </definedNames>
  <calcPr fullCalcOnLoad="1"/>
</workbook>
</file>

<file path=xl/sharedStrings.xml><?xml version="1.0" encoding="utf-8"?>
<sst xmlns="http://schemas.openxmlformats.org/spreadsheetml/2006/main" count="21" uniqueCount="13">
  <si>
    <t>NEW D.A. TABLE</t>
  </si>
  <si>
    <t>Government hereby order the revision of rate of Dearness Allowance sanctioned</t>
  </si>
  <si>
    <t>PAY</t>
  </si>
  <si>
    <t>NEW D.A</t>
  </si>
  <si>
    <t>OLD D.A</t>
  </si>
  <si>
    <t>DIFF.</t>
  </si>
  <si>
    <t>*</t>
  </si>
  <si>
    <t>*  three stagnation increments @ Rs.1300</t>
  </si>
  <si>
    <t>http://banadh.yolasite.com       http://banadh.yolasite.com       http://banadh.yolasite.com     http://banadh.yolasite.com       http://banadh.yolasite.com       http://banadh.yolasite.com</t>
  </si>
  <si>
    <t>to PF</t>
  </si>
  <si>
    <t>Note: May-13 DA will be paid with Jun-13 salary</t>
  </si>
  <si>
    <t>3 Months</t>
  </si>
  <si>
    <t xml:space="preserve"> to the State Government employees in the Andhra Pradesh,Revised Pay Scales-2010, from 54.784% of the basic pay to 63.344% of basic pay from 1st Jul-13 to sept-13 to PF A/C &amp; from Oct-13 onwards Cash as per G.O.M.S.No:294,Dt:26/10/13.</t>
  </si>
</sst>
</file>

<file path=xl/styles.xml><?xml version="1.0" encoding="utf-8"?>
<styleSheet xmlns="http://schemas.openxmlformats.org/spreadsheetml/2006/main">
  <numFmts count="15">
    <numFmt numFmtId="5" formatCode="&quot;రూ&quot;\ #,##0_);\(&quot;రూ&quot;\ #,##0\)"/>
    <numFmt numFmtId="6" formatCode="&quot;రూ&quot;\ #,##0_);[Red]\(&quot;రూ&quot;\ #,##0\)"/>
    <numFmt numFmtId="7" formatCode="&quot;రూ&quot;\ #,##0.00_);\(&quot;రూ&quot;\ #,##0.00\)"/>
    <numFmt numFmtId="8" formatCode="&quot;రూ&quot;\ #,##0.00_);[Red]\(&quot;రూ&quot;\ #,##0.00\)"/>
    <numFmt numFmtId="42" formatCode="_(&quot;రూ&quot;\ * #,##0_);_(&quot;రూ&quot;\ * \(#,##0\);_(&quot;రూ&quot;\ * &quot;-&quot;_);_(@_)"/>
    <numFmt numFmtId="41" formatCode="_(* #,##0_);_(* \(#,##0\);_(* &quot;-&quot;_);_(@_)"/>
    <numFmt numFmtId="44" formatCode="_(&quot;రూ&quot;\ * #,##0.00_);_(&quot;రూ&quot;\ * \(#,##0.00\);_(&quot;రూ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%"/>
  </numFmts>
  <fonts count="23"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0" fontId="0" fillId="0" borderId="12" xfId="0" applyNumberFormat="1" applyFont="1" applyBorder="1" applyAlignment="1">
      <alignment horizontal="center" vertical="center" wrapText="1"/>
    </xf>
    <xf numFmtId="170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top"/>
    </xf>
    <xf numFmtId="0" fontId="0" fillId="0" borderId="13" xfId="0" applyFont="1" applyBorder="1" applyAlignment="1">
      <alignment horizontal="center" vertical="center" wrapText="1"/>
    </xf>
    <xf numFmtId="170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23">
      <selection activeCell="K48" sqref="K48"/>
    </sheetView>
  </sheetViews>
  <sheetFormatPr defaultColWidth="9.140625" defaultRowHeight="15"/>
  <cols>
    <col min="1" max="1" width="6.00390625" style="0" bestFit="1" customWidth="1"/>
    <col min="2" max="2" width="8.8515625" style="0" bestFit="1" customWidth="1"/>
    <col min="3" max="3" width="8.140625" style="0" bestFit="1" customWidth="1"/>
    <col min="4" max="4" width="7.140625" style="0" bestFit="1" customWidth="1"/>
    <col min="5" max="5" width="8.140625" style="0" bestFit="1" customWidth="1"/>
    <col min="6" max="6" width="3.7109375" style="0" bestFit="1" customWidth="1"/>
    <col min="7" max="7" width="6.00390625" style="0" bestFit="1" customWidth="1"/>
    <col min="8" max="8" width="8.8515625" style="0" bestFit="1" customWidth="1"/>
    <col min="9" max="9" width="8.140625" style="0" bestFit="1" customWidth="1"/>
    <col min="10" max="10" width="7.140625" style="0" bestFit="1" customWidth="1"/>
    <col min="11" max="11" width="8.140625" style="0" bestFit="1" customWidth="1"/>
  </cols>
  <sheetData>
    <row r="1" spans="1:11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"/>
    </row>
    <row r="2" spans="1:12" ht="12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48" customHeight="1" thickBot="1">
      <c r="A3" s="27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1" ht="15">
      <c r="A4" s="20" t="s">
        <v>2</v>
      </c>
      <c r="B4" s="3" t="s">
        <v>3</v>
      </c>
      <c r="C4" s="3" t="s">
        <v>4</v>
      </c>
      <c r="D4" s="10" t="s">
        <v>5</v>
      </c>
      <c r="E4" s="14" t="s">
        <v>11</v>
      </c>
      <c r="F4" s="24" t="s">
        <v>8</v>
      </c>
      <c r="G4" s="22" t="s">
        <v>2</v>
      </c>
      <c r="H4" s="3" t="s">
        <v>3</v>
      </c>
      <c r="I4" s="3" t="s">
        <v>4</v>
      </c>
      <c r="J4" s="3" t="s">
        <v>5</v>
      </c>
      <c r="K4" s="14" t="s">
        <v>11</v>
      </c>
    </row>
    <row r="5" spans="1:11" ht="15.75" thickBot="1">
      <c r="A5" s="21"/>
      <c r="B5" s="7">
        <v>0.63344</v>
      </c>
      <c r="C5" s="7">
        <v>0.54784</v>
      </c>
      <c r="D5" s="11">
        <f>B5-C5</f>
        <v>0.08560000000000001</v>
      </c>
      <c r="E5" s="8" t="s">
        <v>9</v>
      </c>
      <c r="F5" s="25"/>
      <c r="G5" s="23"/>
      <c r="H5" s="7">
        <f>newda</f>
        <v>0.63344</v>
      </c>
      <c r="I5" s="7">
        <f>oldda</f>
        <v>0.54784</v>
      </c>
      <c r="J5" s="8">
        <f>diff</f>
        <v>0.08560000000000001</v>
      </c>
      <c r="K5" s="15" t="s">
        <v>9</v>
      </c>
    </row>
    <row r="6" spans="1:11" ht="15.75" thickBot="1">
      <c r="A6" s="4">
        <v>6700</v>
      </c>
      <c r="B6" s="5">
        <f aca="true" t="shared" si="0" ref="B6:B47">ROUND(A6*newda,0)</f>
        <v>4244</v>
      </c>
      <c r="C6" s="5">
        <f aca="true" t="shared" si="1" ref="C6:C47">ROUND(A6*oldda,0)</f>
        <v>3671</v>
      </c>
      <c r="D6" s="12">
        <f>B6-C6</f>
        <v>573</v>
      </c>
      <c r="E6" s="13">
        <f aca="true" t="shared" si="2" ref="E6:E39">3*D6</f>
        <v>1719</v>
      </c>
      <c r="F6" s="25"/>
      <c r="G6" s="5">
        <v>21820</v>
      </c>
      <c r="H6" s="5">
        <f aca="true" t="shared" si="3" ref="H6:H47">ROUND(G6*newda,0)</f>
        <v>13822</v>
      </c>
      <c r="I6" s="5">
        <f aca="true" t="shared" si="4" ref="I6:I47">ROUND(G6*oldda,0)</f>
        <v>11954</v>
      </c>
      <c r="J6" s="5">
        <f>H6-I6</f>
        <v>1868</v>
      </c>
      <c r="K6" s="16">
        <f aca="true" t="shared" si="5" ref="K6:K39">3*J6</f>
        <v>5604</v>
      </c>
    </row>
    <row r="7" spans="1:11" ht="15.75" thickBot="1">
      <c r="A7" s="4">
        <v>6900</v>
      </c>
      <c r="B7" s="5">
        <f t="shared" si="0"/>
        <v>4371</v>
      </c>
      <c r="C7" s="5">
        <f t="shared" si="1"/>
        <v>3780</v>
      </c>
      <c r="D7" s="12">
        <f aca="true" t="shared" si="6" ref="D7:D47">B7-C7</f>
        <v>591</v>
      </c>
      <c r="E7" s="13">
        <f t="shared" si="2"/>
        <v>1773</v>
      </c>
      <c r="F7" s="25"/>
      <c r="G7" s="5">
        <v>22430</v>
      </c>
      <c r="H7" s="5">
        <f t="shared" si="3"/>
        <v>14208</v>
      </c>
      <c r="I7" s="5">
        <f t="shared" si="4"/>
        <v>12288</v>
      </c>
      <c r="J7" s="5">
        <f aca="true" t="shared" si="7" ref="J7:J47">H7-I7</f>
        <v>1920</v>
      </c>
      <c r="K7" s="16">
        <f t="shared" si="5"/>
        <v>5760</v>
      </c>
    </row>
    <row r="8" spans="1:11" ht="15.75" thickBot="1">
      <c r="A8" s="4">
        <v>7100</v>
      </c>
      <c r="B8" s="5">
        <f t="shared" si="0"/>
        <v>4497</v>
      </c>
      <c r="C8" s="5">
        <f t="shared" si="1"/>
        <v>3890</v>
      </c>
      <c r="D8" s="12">
        <f t="shared" si="6"/>
        <v>607</v>
      </c>
      <c r="E8" s="13">
        <f t="shared" si="2"/>
        <v>1821</v>
      </c>
      <c r="F8" s="25"/>
      <c r="G8" s="5">
        <v>23040</v>
      </c>
      <c r="H8" s="5">
        <f t="shared" si="3"/>
        <v>14594</v>
      </c>
      <c r="I8" s="5">
        <f t="shared" si="4"/>
        <v>12622</v>
      </c>
      <c r="J8" s="5">
        <f t="shared" si="7"/>
        <v>1972</v>
      </c>
      <c r="K8" s="16">
        <f t="shared" si="5"/>
        <v>5916</v>
      </c>
    </row>
    <row r="9" spans="1:11" ht="15.75" thickBot="1">
      <c r="A9" s="4">
        <v>7300</v>
      </c>
      <c r="B9" s="5">
        <f t="shared" si="0"/>
        <v>4624</v>
      </c>
      <c r="C9" s="5">
        <f t="shared" si="1"/>
        <v>3999</v>
      </c>
      <c r="D9" s="12">
        <f t="shared" si="6"/>
        <v>625</v>
      </c>
      <c r="E9" s="13">
        <f t="shared" si="2"/>
        <v>1875</v>
      </c>
      <c r="F9" s="25"/>
      <c r="G9" s="5">
        <v>23650</v>
      </c>
      <c r="H9" s="5">
        <f t="shared" si="3"/>
        <v>14981</v>
      </c>
      <c r="I9" s="5">
        <f t="shared" si="4"/>
        <v>12956</v>
      </c>
      <c r="J9" s="5">
        <f t="shared" si="7"/>
        <v>2025</v>
      </c>
      <c r="K9" s="16">
        <f t="shared" si="5"/>
        <v>6075</v>
      </c>
    </row>
    <row r="10" spans="1:11" ht="15.75" thickBot="1">
      <c r="A10" s="4">
        <v>7520</v>
      </c>
      <c r="B10" s="5">
        <f t="shared" si="0"/>
        <v>4763</v>
      </c>
      <c r="C10" s="5">
        <f t="shared" si="1"/>
        <v>4120</v>
      </c>
      <c r="D10" s="12">
        <f t="shared" si="6"/>
        <v>643</v>
      </c>
      <c r="E10" s="13">
        <f t="shared" si="2"/>
        <v>1929</v>
      </c>
      <c r="F10" s="25"/>
      <c r="G10" s="5">
        <v>24300</v>
      </c>
      <c r="H10" s="5">
        <f t="shared" si="3"/>
        <v>15393</v>
      </c>
      <c r="I10" s="5">
        <f t="shared" si="4"/>
        <v>13313</v>
      </c>
      <c r="J10" s="5">
        <f t="shared" si="7"/>
        <v>2080</v>
      </c>
      <c r="K10" s="16">
        <f t="shared" si="5"/>
        <v>6240</v>
      </c>
    </row>
    <row r="11" spans="1:11" ht="15.75" thickBot="1">
      <c r="A11" s="4">
        <v>7740</v>
      </c>
      <c r="B11" s="5">
        <f t="shared" si="0"/>
        <v>4903</v>
      </c>
      <c r="C11" s="5">
        <f t="shared" si="1"/>
        <v>4240</v>
      </c>
      <c r="D11" s="12">
        <f t="shared" si="6"/>
        <v>663</v>
      </c>
      <c r="E11" s="13">
        <f t="shared" si="2"/>
        <v>1989</v>
      </c>
      <c r="F11" s="25"/>
      <c r="G11" s="5">
        <v>24950</v>
      </c>
      <c r="H11" s="5">
        <f t="shared" si="3"/>
        <v>15804</v>
      </c>
      <c r="I11" s="5">
        <f t="shared" si="4"/>
        <v>13669</v>
      </c>
      <c r="J11" s="5">
        <f t="shared" si="7"/>
        <v>2135</v>
      </c>
      <c r="K11" s="16">
        <f t="shared" si="5"/>
        <v>6405</v>
      </c>
    </row>
    <row r="12" spans="1:11" ht="15.75" thickBot="1">
      <c r="A12" s="4">
        <v>7960</v>
      </c>
      <c r="B12" s="5">
        <f t="shared" si="0"/>
        <v>5042</v>
      </c>
      <c r="C12" s="5">
        <f t="shared" si="1"/>
        <v>4361</v>
      </c>
      <c r="D12" s="12">
        <f t="shared" si="6"/>
        <v>681</v>
      </c>
      <c r="E12" s="13">
        <f t="shared" si="2"/>
        <v>2043</v>
      </c>
      <c r="F12" s="25"/>
      <c r="G12" s="5">
        <v>25600</v>
      </c>
      <c r="H12" s="5">
        <f t="shared" si="3"/>
        <v>16216</v>
      </c>
      <c r="I12" s="5">
        <f t="shared" si="4"/>
        <v>14025</v>
      </c>
      <c r="J12" s="5">
        <f t="shared" si="7"/>
        <v>2191</v>
      </c>
      <c r="K12" s="16">
        <f t="shared" si="5"/>
        <v>6573</v>
      </c>
    </row>
    <row r="13" spans="1:11" ht="15.75" thickBot="1">
      <c r="A13" s="4">
        <v>8200</v>
      </c>
      <c r="B13" s="5">
        <f t="shared" si="0"/>
        <v>5194</v>
      </c>
      <c r="C13" s="5">
        <f t="shared" si="1"/>
        <v>4492</v>
      </c>
      <c r="D13" s="12">
        <f t="shared" si="6"/>
        <v>702</v>
      </c>
      <c r="E13" s="13">
        <f t="shared" si="2"/>
        <v>2106</v>
      </c>
      <c r="F13" s="25"/>
      <c r="G13" s="5">
        <v>26300</v>
      </c>
      <c r="H13" s="5">
        <f t="shared" si="3"/>
        <v>16659</v>
      </c>
      <c r="I13" s="5">
        <f t="shared" si="4"/>
        <v>14408</v>
      </c>
      <c r="J13" s="5">
        <f t="shared" si="7"/>
        <v>2251</v>
      </c>
      <c r="K13" s="16">
        <f t="shared" si="5"/>
        <v>6753</v>
      </c>
    </row>
    <row r="14" spans="1:11" ht="15.75" thickBot="1">
      <c r="A14" s="4">
        <v>8440</v>
      </c>
      <c r="B14" s="5">
        <f t="shared" si="0"/>
        <v>5346</v>
      </c>
      <c r="C14" s="5">
        <f t="shared" si="1"/>
        <v>4624</v>
      </c>
      <c r="D14" s="12">
        <f t="shared" si="6"/>
        <v>722</v>
      </c>
      <c r="E14" s="13">
        <f t="shared" si="2"/>
        <v>2166</v>
      </c>
      <c r="F14" s="25"/>
      <c r="G14" s="5">
        <v>27000</v>
      </c>
      <c r="H14" s="5">
        <f t="shared" si="3"/>
        <v>17103</v>
      </c>
      <c r="I14" s="5">
        <f t="shared" si="4"/>
        <v>14792</v>
      </c>
      <c r="J14" s="5">
        <f t="shared" si="7"/>
        <v>2311</v>
      </c>
      <c r="K14" s="16">
        <f t="shared" si="5"/>
        <v>6933</v>
      </c>
    </row>
    <row r="15" spans="1:11" ht="15.75" thickBot="1">
      <c r="A15" s="4">
        <v>8680</v>
      </c>
      <c r="B15" s="5">
        <f t="shared" si="0"/>
        <v>5498</v>
      </c>
      <c r="C15" s="5">
        <f t="shared" si="1"/>
        <v>4755</v>
      </c>
      <c r="D15" s="12">
        <f t="shared" si="6"/>
        <v>743</v>
      </c>
      <c r="E15" s="13">
        <f t="shared" si="2"/>
        <v>2229</v>
      </c>
      <c r="F15" s="25"/>
      <c r="G15" s="5">
        <v>27700</v>
      </c>
      <c r="H15" s="5">
        <f t="shared" si="3"/>
        <v>17546</v>
      </c>
      <c r="I15" s="5">
        <f t="shared" si="4"/>
        <v>15175</v>
      </c>
      <c r="J15" s="5">
        <f t="shared" si="7"/>
        <v>2371</v>
      </c>
      <c r="K15" s="16">
        <f t="shared" si="5"/>
        <v>7113</v>
      </c>
    </row>
    <row r="16" spans="1:11" ht="15.75" thickBot="1">
      <c r="A16" s="4">
        <v>8940</v>
      </c>
      <c r="B16" s="5">
        <f t="shared" si="0"/>
        <v>5663</v>
      </c>
      <c r="C16" s="5">
        <f t="shared" si="1"/>
        <v>4898</v>
      </c>
      <c r="D16" s="12">
        <f t="shared" si="6"/>
        <v>765</v>
      </c>
      <c r="E16" s="13">
        <f t="shared" si="2"/>
        <v>2295</v>
      </c>
      <c r="F16" s="25"/>
      <c r="G16" s="5">
        <v>28450</v>
      </c>
      <c r="H16" s="5">
        <f t="shared" si="3"/>
        <v>18021</v>
      </c>
      <c r="I16" s="5">
        <f t="shared" si="4"/>
        <v>15586</v>
      </c>
      <c r="J16" s="5">
        <f t="shared" si="7"/>
        <v>2435</v>
      </c>
      <c r="K16" s="16">
        <f t="shared" si="5"/>
        <v>7305</v>
      </c>
    </row>
    <row r="17" spans="1:11" ht="15.75" thickBot="1">
      <c r="A17" s="4">
        <v>9200</v>
      </c>
      <c r="B17" s="5">
        <f t="shared" si="0"/>
        <v>5828</v>
      </c>
      <c r="C17" s="5">
        <f t="shared" si="1"/>
        <v>5040</v>
      </c>
      <c r="D17" s="12">
        <f t="shared" si="6"/>
        <v>788</v>
      </c>
      <c r="E17" s="13">
        <f t="shared" si="2"/>
        <v>2364</v>
      </c>
      <c r="F17" s="25"/>
      <c r="G17" s="5">
        <v>29200</v>
      </c>
      <c r="H17" s="5">
        <f t="shared" si="3"/>
        <v>18496</v>
      </c>
      <c r="I17" s="5">
        <f t="shared" si="4"/>
        <v>15997</v>
      </c>
      <c r="J17" s="5">
        <f t="shared" si="7"/>
        <v>2499</v>
      </c>
      <c r="K17" s="16">
        <f t="shared" si="5"/>
        <v>7497</v>
      </c>
    </row>
    <row r="18" spans="1:11" ht="15.75" thickBot="1">
      <c r="A18" s="4">
        <v>9460</v>
      </c>
      <c r="B18" s="5">
        <f t="shared" si="0"/>
        <v>5992</v>
      </c>
      <c r="C18" s="5">
        <f t="shared" si="1"/>
        <v>5183</v>
      </c>
      <c r="D18" s="12">
        <f t="shared" si="6"/>
        <v>809</v>
      </c>
      <c r="E18" s="13">
        <f t="shared" si="2"/>
        <v>2427</v>
      </c>
      <c r="F18" s="25"/>
      <c r="G18" s="5">
        <v>29950</v>
      </c>
      <c r="H18" s="5">
        <f t="shared" si="3"/>
        <v>18972</v>
      </c>
      <c r="I18" s="5">
        <f t="shared" si="4"/>
        <v>16408</v>
      </c>
      <c r="J18" s="5">
        <f t="shared" si="7"/>
        <v>2564</v>
      </c>
      <c r="K18" s="16">
        <f t="shared" si="5"/>
        <v>7692</v>
      </c>
    </row>
    <row r="19" spans="1:11" ht="15.75" thickBot="1">
      <c r="A19" s="4">
        <v>9740</v>
      </c>
      <c r="B19" s="5">
        <f t="shared" si="0"/>
        <v>6170</v>
      </c>
      <c r="C19" s="5">
        <f t="shared" si="1"/>
        <v>5336</v>
      </c>
      <c r="D19" s="12">
        <f t="shared" si="6"/>
        <v>834</v>
      </c>
      <c r="E19" s="13">
        <f t="shared" si="2"/>
        <v>2502</v>
      </c>
      <c r="F19" s="25"/>
      <c r="G19" s="5">
        <v>30750</v>
      </c>
      <c r="H19" s="5">
        <f t="shared" si="3"/>
        <v>19478</v>
      </c>
      <c r="I19" s="5">
        <f t="shared" si="4"/>
        <v>16846</v>
      </c>
      <c r="J19" s="5">
        <f t="shared" si="7"/>
        <v>2632</v>
      </c>
      <c r="K19" s="16">
        <f t="shared" si="5"/>
        <v>7896</v>
      </c>
    </row>
    <row r="20" spans="1:11" ht="15.75" thickBot="1">
      <c r="A20" s="4">
        <v>10020</v>
      </c>
      <c r="B20" s="5">
        <f t="shared" si="0"/>
        <v>6347</v>
      </c>
      <c r="C20" s="5">
        <f t="shared" si="1"/>
        <v>5489</v>
      </c>
      <c r="D20" s="12">
        <f t="shared" si="6"/>
        <v>858</v>
      </c>
      <c r="E20" s="13">
        <f t="shared" si="2"/>
        <v>2574</v>
      </c>
      <c r="F20" s="25"/>
      <c r="G20" s="5">
        <v>31550</v>
      </c>
      <c r="H20" s="5">
        <f t="shared" si="3"/>
        <v>19985</v>
      </c>
      <c r="I20" s="5">
        <f t="shared" si="4"/>
        <v>17284</v>
      </c>
      <c r="J20" s="5">
        <f t="shared" si="7"/>
        <v>2701</v>
      </c>
      <c r="K20" s="16">
        <f t="shared" si="5"/>
        <v>8103</v>
      </c>
    </row>
    <row r="21" spans="1:11" ht="15.75" thickBot="1">
      <c r="A21" s="4">
        <v>10300</v>
      </c>
      <c r="B21" s="5">
        <f t="shared" si="0"/>
        <v>6524</v>
      </c>
      <c r="C21" s="5">
        <f t="shared" si="1"/>
        <v>5643</v>
      </c>
      <c r="D21" s="12">
        <f t="shared" si="6"/>
        <v>881</v>
      </c>
      <c r="E21" s="13">
        <f t="shared" si="2"/>
        <v>2643</v>
      </c>
      <c r="F21" s="25"/>
      <c r="G21" s="5">
        <v>32350</v>
      </c>
      <c r="H21" s="5">
        <f t="shared" si="3"/>
        <v>20492</v>
      </c>
      <c r="I21" s="5">
        <f t="shared" si="4"/>
        <v>17723</v>
      </c>
      <c r="J21" s="5">
        <f t="shared" si="7"/>
        <v>2769</v>
      </c>
      <c r="K21" s="16">
        <f t="shared" si="5"/>
        <v>8307</v>
      </c>
    </row>
    <row r="22" spans="1:11" ht="15.75" thickBot="1">
      <c r="A22" s="4">
        <v>10600</v>
      </c>
      <c r="B22" s="5">
        <f t="shared" si="0"/>
        <v>6714</v>
      </c>
      <c r="C22" s="5">
        <f t="shared" si="1"/>
        <v>5807</v>
      </c>
      <c r="D22" s="12">
        <f t="shared" si="6"/>
        <v>907</v>
      </c>
      <c r="E22" s="13">
        <f t="shared" si="2"/>
        <v>2721</v>
      </c>
      <c r="F22" s="25"/>
      <c r="G22" s="5">
        <v>33200</v>
      </c>
      <c r="H22" s="5">
        <f t="shared" si="3"/>
        <v>21030</v>
      </c>
      <c r="I22" s="5">
        <f t="shared" si="4"/>
        <v>18188</v>
      </c>
      <c r="J22" s="5">
        <f t="shared" si="7"/>
        <v>2842</v>
      </c>
      <c r="K22" s="16">
        <f t="shared" si="5"/>
        <v>8526</v>
      </c>
    </row>
    <row r="23" spans="1:11" ht="15.75" thickBot="1">
      <c r="A23" s="4">
        <v>10900</v>
      </c>
      <c r="B23" s="5">
        <f t="shared" si="0"/>
        <v>6904</v>
      </c>
      <c r="C23" s="5">
        <f t="shared" si="1"/>
        <v>5971</v>
      </c>
      <c r="D23" s="12">
        <f t="shared" si="6"/>
        <v>933</v>
      </c>
      <c r="E23" s="13">
        <f t="shared" si="2"/>
        <v>2799</v>
      </c>
      <c r="F23" s="25"/>
      <c r="G23" s="5">
        <v>34050</v>
      </c>
      <c r="H23" s="5">
        <f t="shared" si="3"/>
        <v>21569</v>
      </c>
      <c r="I23" s="5">
        <f t="shared" si="4"/>
        <v>18654</v>
      </c>
      <c r="J23" s="5">
        <f t="shared" si="7"/>
        <v>2915</v>
      </c>
      <c r="K23" s="16">
        <f t="shared" si="5"/>
        <v>8745</v>
      </c>
    </row>
    <row r="24" spans="1:11" ht="15.75" thickBot="1">
      <c r="A24" s="4">
        <v>11200</v>
      </c>
      <c r="B24" s="5">
        <f t="shared" si="0"/>
        <v>7095</v>
      </c>
      <c r="C24" s="5">
        <f t="shared" si="1"/>
        <v>6136</v>
      </c>
      <c r="D24" s="12">
        <f t="shared" si="6"/>
        <v>959</v>
      </c>
      <c r="E24" s="13">
        <f t="shared" si="2"/>
        <v>2877</v>
      </c>
      <c r="F24" s="25"/>
      <c r="G24" s="5">
        <v>34900</v>
      </c>
      <c r="H24" s="5">
        <f t="shared" si="3"/>
        <v>22107</v>
      </c>
      <c r="I24" s="5">
        <f t="shared" si="4"/>
        <v>19120</v>
      </c>
      <c r="J24" s="5">
        <f t="shared" si="7"/>
        <v>2987</v>
      </c>
      <c r="K24" s="16">
        <f t="shared" si="5"/>
        <v>8961</v>
      </c>
    </row>
    <row r="25" spans="1:11" ht="15.75" thickBot="1">
      <c r="A25" s="4">
        <v>11530</v>
      </c>
      <c r="B25" s="5">
        <f t="shared" si="0"/>
        <v>7304</v>
      </c>
      <c r="C25" s="5">
        <f t="shared" si="1"/>
        <v>6317</v>
      </c>
      <c r="D25" s="12">
        <f t="shared" si="6"/>
        <v>987</v>
      </c>
      <c r="E25" s="13">
        <f t="shared" si="2"/>
        <v>2961</v>
      </c>
      <c r="F25" s="25"/>
      <c r="G25" s="5">
        <v>35800</v>
      </c>
      <c r="H25" s="5">
        <f t="shared" si="3"/>
        <v>22677</v>
      </c>
      <c r="I25" s="5">
        <f t="shared" si="4"/>
        <v>19613</v>
      </c>
      <c r="J25" s="5">
        <f t="shared" si="7"/>
        <v>3064</v>
      </c>
      <c r="K25" s="16">
        <f t="shared" si="5"/>
        <v>9192</v>
      </c>
    </row>
    <row r="26" spans="1:11" ht="15.75" thickBot="1">
      <c r="A26" s="4">
        <v>11860</v>
      </c>
      <c r="B26" s="5">
        <f t="shared" si="0"/>
        <v>7513</v>
      </c>
      <c r="C26" s="5">
        <f t="shared" si="1"/>
        <v>6497</v>
      </c>
      <c r="D26" s="12">
        <f t="shared" si="6"/>
        <v>1016</v>
      </c>
      <c r="E26" s="13">
        <f t="shared" si="2"/>
        <v>3048</v>
      </c>
      <c r="F26" s="25"/>
      <c r="G26" s="5">
        <v>36700</v>
      </c>
      <c r="H26" s="5">
        <f t="shared" si="3"/>
        <v>23247</v>
      </c>
      <c r="I26" s="5">
        <f t="shared" si="4"/>
        <v>20106</v>
      </c>
      <c r="J26" s="5">
        <f t="shared" si="7"/>
        <v>3141</v>
      </c>
      <c r="K26" s="16">
        <f t="shared" si="5"/>
        <v>9423</v>
      </c>
    </row>
    <row r="27" spans="1:11" ht="15.75" thickBot="1">
      <c r="A27" s="4">
        <v>12190</v>
      </c>
      <c r="B27" s="5">
        <f t="shared" si="0"/>
        <v>7722</v>
      </c>
      <c r="C27" s="5">
        <f t="shared" si="1"/>
        <v>6678</v>
      </c>
      <c r="D27" s="12">
        <f t="shared" si="6"/>
        <v>1044</v>
      </c>
      <c r="E27" s="13">
        <f t="shared" si="2"/>
        <v>3132</v>
      </c>
      <c r="F27" s="25"/>
      <c r="G27" s="5">
        <v>37600</v>
      </c>
      <c r="H27" s="5">
        <f t="shared" si="3"/>
        <v>23817</v>
      </c>
      <c r="I27" s="5">
        <f t="shared" si="4"/>
        <v>20599</v>
      </c>
      <c r="J27" s="5">
        <f t="shared" si="7"/>
        <v>3218</v>
      </c>
      <c r="K27" s="16">
        <f t="shared" si="5"/>
        <v>9654</v>
      </c>
    </row>
    <row r="28" spans="1:11" ht="15.75" thickBot="1">
      <c r="A28" s="4">
        <v>12550</v>
      </c>
      <c r="B28" s="5">
        <f t="shared" si="0"/>
        <v>7950</v>
      </c>
      <c r="C28" s="5">
        <f t="shared" si="1"/>
        <v>6875</v>
      </c>
      <c r="D28" s="12">
        <f t="shared" si="6"/>
        <v>1075</v>
      </c>
      <c r="E28" s="13">
        <f t="shared" si="2"/>
        <v>3225</v>
      </c>
      <c r="F28" s="25"/>
      <c r="G28" s="5">
        <v>38570</v>
      </c>
      <c r="H28" s="5">
        <f t="shared" si="3"/>
        <v>24432</v>
      </c>
      <c r="I28" s="5">
        <f t="shared" si="4"/>
        <v>21130</v>
      </c>
      <c r="J28" s="5">
        <f t="shared" si="7"/>
        <v>3302</v>
      </c>
      <c r="K28" s="16">
        <f t="shared" si="5"/>
        <v>9906</v>
      </c>
    </row>
    <row r="29" spans="1:11" ht="15.75" thickBot="1">
      <c r="A29" s="4">
        <v>12910</v>
      </c>
      <c r="B29" s="5">
        <f t="shared" si="0"/>
        <v>8178</v>
      </c>
      <c r="C29" s="5">
        <f t="shared" si="1"/>
        <v>7073</v>
      </c>
      <c r="D29" s="12">
        <f t="shared" si="6"/>
        <v>1105</v>
      </c>
      <c r="E29" s="13">
        <f t="shared" si="2"/>
        <v>3315</v>
      </c>
      <c r="F29" s="25"/>
      <c r="G29" s="5">
        <v>39540</v>
      </c>
      <c r="H29" s="5">
        <f t="shared" si="3"/>
        <v>25046</v>
      </c>
      <c r="I29" s="5">
        <f t="shared" si="4"/>
        <v>21662</v>
      </c>
      <c r="J29" s="5">
        <f t="shared" si="7"/>
        <v>3384</v>
      </c>
      <c r="K29" s="16">
        <f t="shared" si="5"/>
        <v>10152</v>
      </c>
    </row>
    <row r="30" spans="1:11" ht="15.75" thickBot="1">
      <c r="A30" s="4">
        <v>13270</v>
      </c>
      <c r="B30" s="5">
        <f t="shared" si="0"/>
        <v>8406</v>
      </c>
      <c r="C30" s="5">
        <f t="shared" si="1"/>
        <v>7270</v>
      </c>
      <c r="D30" s="12">
        <f t="shared" si="6"/>
        <v>1136</v>
      </c>
      <c r="E30" s="13">
        <f t="shared" si="2"/>
        <v>3408</v>
      </c>
      <c r="F30" s="25"/>
      <c r="G30" s="5">
        <v>40510</v>
      </c>
      <c r="H30" s="5">
        <f t="shared" si="3"/>
        <v>25661</v>
      </c>
      <c r="I30" s="5">
        <f t="shared" si="4"/>
        <v>22193</v>
      </c>
      <c r="J30" s="5">
        <f t="shared" si="7"/>
        <v>3468</v>
      </c>
      <c r="K30" s="16">
        <f t="shared" si="5"/>
        <v>10404</v>
      </c>
    </row>
    <row r="31" spans="1:11" ht="15.75" thickBot="1">
      <c r="A31" s="4">
        <v>13660</v>
      </c>
      <c r="B31" s="5">
        <f t="shared" si="0"/>
        <v>8653</v>
      </c>
      <c r="C31" s="5">
        <f t="shared" si="1"/>
        <v>7483</v>
      </c>
      <c r="D31" s="12">
        <f t="shared" si="6"/>
        <v>1170</v>
      </c>
      <c r="E31" s="13">
        <f t="shared" si="2"/>
        <v>3510</v>
      </c>
      <c r="F31" s="25"/>
      <c r="G31" s="5">
        <v>41550</v>
      </c>
      <c r="H31" s="5">
        <f t="shared" si="3"/>
        <v>26319</v>
      </c>
      <c r="I31" s="5">
        <f t="shared" si="4"/>
        <v>22763</v>
      </c>
      <c r="J31" s="5">
        <f t="shared" si="7"/>
        <v>3556</v>
      </c>
      <c r="K31" s="16">
        <f t="shared" si="5"/>
        <v>10668</v>
      </c>
    </row>
    <row r="32" spans="1:11" ht="15.75" thickBot="1">
      <c r="A32" s="4">
        <v>14050</v>
      </c>
      <c r="B32" s="5">
        <f t="shared" si="0"/>
        <v>8900</v>
      </c>
      <c r="C32" s="5">
        <f t="shared" si="1"/>
        <v>7697</v>
      </c>
      <c r="D32" s="12">
        <f t="shared" si="6"/>
        <v>1203</v>
      </c>
      <c r="E32" s="13">
        <f t="shared" si="2"/>
        <v>3609</v>
      </c>
      <c r="F32" s="25"/>
      <c r="G32" s="5">
        <v>42590</v>
      </c>
      <c r="H32" s="5">
        <f t="shared" si="3"/>
        <v>26978</v>
      </c>
      <c r="I32" s="5">
        <f t="shared" si="4"/>
        <v>23333</v>
      </c>
      <c r="J32" s="5">
        <f t="shared" si="7"/>
        <v>3645</v>
      </c>
      <c r="K32" s="16">
        <f t="shared" si="5"/>
        <v>10935</v>
      </c>
    </row>
    <row r="33" spans="1:11" ht="15.75" thickBot="1">
      <c r="A33" s="4">
        <v>14440</v>
      </c>
      <c r="B33" s="5">
        <f t="shared" si="0"/>
        <v>9147</v>
      </c>
      <c r="C33" s="5">
        <f t="shared" si="1"/>
        <v>7911</v>
      </c>
      <c r="D33" s="12">
        <f t="shared" si="6"/>
        <v>1236</v>
      </c>
      <c r="E33" s="13">
        <f t="shared" si="2"/>
        <v>3708</v>
      </c>
      <c r="F33" s="25"/>
      <c r="G33" s="5">
        <v>43630</v>
      </c>
      <c r="H33" s="5">
        <f t="shared" si="3"/>
        <v>27637</v>
      </c>
      <c r="I33" s="5">
        <f t="shared" si="4"/>
        <v>23902</v>
      </c>
      <c r="J33" s="5">
        <f t="shared" si="7"/>
        <v>3735</v>
      </c>
      <c r="K33" s="16">
        <f t="shared" si="5"/>
        <v>11205</v>
      </c>
    </row>
    <row r="34" spans="1:11" ht="15.75" thickBot="1">
      <c r="A34" s="4">
        <v>14860</v>
      </c>
      <c r="B34" s="5">
        <f t="shared" si="0"/>
        <v>9413</v>
      </c>
      <c r="C34" s="5">
        <f t="shared" si="1"/>
        <v>8141</v>
      </c>
      <c r="D34" s="12">
        <f t="shared" si="6"/>
        <v>1272</v>
      </c>
      <c r="E34" s="13">
        <f t="shared" si="2"/>
        <v>3816</v>
      </c>
      <c r="F34" s="25"/>
      <c r="G34" s="5">
        <v>44740</v>
      </c>
      <c r="H34" s="5">
        <f t="shared" si="3"/>
        <v>28340</v>
      </c>
      <c r="I34" s="5">
        <f t="shared" si="4"/>
        <v>24510</v>
      </c>
      <c r="J34" s="5">
        <f t="shared" si="7"/>
        <v>3830</v>
      </c>
      <c r="K34" s="16">
        <f t="shared" si="5"/>
        <v>11490</v>
      </c>
    </row>
    <row r="35" spans="1:11" ht="15.75" thickBot="1">
      <c r="A35" s="4">
        <v>15280</v>
      </c>
      <c r="B35" s="5">
        <f t="shared" si="0"/>
        <v>9679</v>
      </c>
      <c r="C35" s="5">
        <f t="shared" si="1"/>
        <v>8371</v>
      </c>
      <c r="D35" s="12">
        <f t="shared" si="6"/>
        <v>1308</v>
      </c>
      <c r="E35" s="13">
        <f t="shared" si="2"/>
        <v>3924</v>
      </c>
      <c r="F35" s="25"/>
      <c r="G35" s="5">
        <v>45850</v>
      </c>
      <c r="H35" s="5">
        <f t="shared" si="3"/>
        <v>29043</v>
      </c>
      <c r="I35" s="5">
        <f t="shared" si="4"/>
        <v>25118</v>
      </c>
      <c r="J35" s="5">
        <f t="shared" si="7"/>
        <v>3925</v>
      </c>
      <c r="K35" s="16">
        <f t="shared" si="5"/>
        <v>11775</v>
      </c>
    </row>
    <row r="36" spans="1:11" ht="15.75" thickBot="1">
      <c r="A36" s="4">
        <v>15700</v>
      </c>
      <c r="B36" s="5">
        <f t="shared" si="0"/>
        <v>9945</v>
      </c>
      <c r="C36" s="5">
        <f t="shared" si="1"/>
        <v>8601</v>
      </c>
      <c r="D36" s="12">
        <f t="shared" si="6"/>
        <v>1344</v>
      </c>
      <c r="E36" s="13">
        <f t="shared" si="2"/>
        <v>4032</v>
      </c>
      <c r="F36" s="25"/>
      <c r="G36" s="5">
        <v>46960</v>
      </c>
      <c r="H36" s="5">
        <f t="shared" si="3"/>
        <v>29746</v>
      </c>
      <c r="I36" s="5">
        <f t="shared" si="4"/>
        <v>25727</v>
      </c>
      <c r="J36" s="5">
        <f t="shared" si="7"/>
        <v>4019</v>
      </c>
      <c r="K36" s="16">
        <f t="shared" si="5"/>
        <v>12057</v>
      </c>
    </row>
    <row r="37" spans="1:11" ht="15.75" thickBot="1">
      <c r="A37" s="4">
        <v>16150</v>
      </c>
      <c r="B37" s="5">
        <f t="shared" si="0"/>
        <v>10230</v>
      </c>
      <c r="C37" s="5">
        <f t="shared" si="1"/>
        <v>8848</v>
      </c>
      <c r="D37" s="12">
        <f t="shared" si="6"/>
        <v>1382</v>
      </c>
      <c r="E37" s="13">
        <f t="shared" si="2"/>
        <v>4146</v>
      </c>
      <c r="F37" s="25"/>
      <c r="G37" s="5">
        <v>48160</v>
      </c>
      <c r="H37" s="5">
        <f t="shared" si="3"/>
        <v>30506</v>
      </c>
      <c r="I37" s="5">
        <f t="shared" si="4"/>
        <v>26384</v>
      </c>
      <c r="J37" s="5">
        <f t="shared" si="7"/>
        <v>4122</v>
      </c>
      <c r="K37" s="16">
        <f t="shared" si="5"/>
        <v>12366</v>
      </c>
    </row>
    <row r="38" spans="1:11" ht="15.75" thickBot="1">
      <c r="A38" s="4">
        <v>16600</v>
      </c>
      <c r="B38" s="5">
        <f t="shared" si="0"/>
        <v>10515</v>
      </c>
      <c r="C38" s="5">
        <f t="shared" si="1"/>
        <v>9094</v>
      </c>
      <c r="D38" s="12">
        <f t="shared" si="6"/>
        <v>1421</v>
      </c>
      <c r="E38" s="13">
        <f t="shared" si="2"/>
        <v>4263</v>
      </c>
      <c r="F38" s="25"/>
      <c r="G38" s="5">
        <v>49360</v>
      </c>
      <c r="H38" s="5">
        <f t="shared" si="3"/>
        <v>31267</v>
      </c>
      <c r="I38" s="5">
        <f t="shared" si="4"/>
        <v>27041</v>
      </c>
      <c r="J38" s="5">
        <f t="shared" si="7"/>
        <v>4226</v>
      </c>
      <c r="K38" s="16">
        <f t="shared" si="5"/>
        <v>12678</v>
      </c>
    </row>
    <row r="39" spans="1:11" ht="15.75" thickBot="1">
      <c r="A39" s="4">
        <v>17050</v>
      </c>
      <c r="B39" s="5">
        <f t="shared" si="0"/>
        <v>10800</v>
      </c>
      <c r="C39" s="5">
        <f t="shared" si="1"/>
        <v>9341</v>
      </c>
      <c r="D39" s="12">
        <f t="shared" si="6"/>
        <v>1459</v>
      </c>
      <c r="E39" s="13">
        <f t="shared" si="2"/>
        <v>4377</v>
      </c>
      <c r="F39" s="25"/>
      <c r="G39" s="5">
        <v>50560</v>
      </c>
      <c r="H39" s="5">
        <f t="shared" si="3"/>
        <v>32027</v>
      </c>
      <c r="I39" s="5">
        <f t="shared" si="4"/>
        <v>27699</v>
      </c>
      <c r="J39" s="5">
        <f t="shared" si="7"/>
        <v>4328</v>
      </c>
      <c r="K39" s="16">
        <f t="shared" si="5"/>
        <v>12984</v>
      </c>
    </row>
    <row r="40" spans="1:11" ht="15.75" thickBot="1">
      <c r="A40" s="4">
        <v>17540</v>
      </c>
      <c r="B40" s="5">
        <f t="shared" si="0"/>
        <v>11111</v>
      </c>
      <c r="C40" s="5">
        <f t="shared" si="1"/>
        <v>9609</v>
      </c>
      <c r="D40" s="12">
        <f t="shared" si="6"/>
        <v>1502</v>
      </c>
      <c r="E40" s="13">
        <f>3*D40</f>
        <v>4506</v>
      </c>
      <c r="F40" s="25"/>
      <c r="G40" s="5">
        <v>51760</v>
      </c>
      <c r="H40" s="5">
        <f t="shared" si="3"/>
        <v>32787</v>
      </c>
      <c r="I40" s="5">
        <f t="shared" si="4"/>
        <v>28356</v>
      </c>
      <c r="J40" s="5">
        <f t="shared" si="7"/>
        <v>4431</v>
      </c>
      <c r="K40" s="16">
        <f>3*J40</f>
        <v>13293</v>
      </c>
    </row>
    <row r="41" spans="1:11" ht="15.75" thickBot="1">
      <c r="A41" s="4">
        <v>18030</v>
      </c>
      <c r="B41" s="5">
        <f t="shared" si="0"/>
        <v>11421</v>
      </c>
      <c r="C41" s="5">
        <f t="shared" si="1"/>
        <v>9878</v>
      </c>
      <c r="D41" s="12">
        <f t="shared" si="6"/>
        <v>1543</v>
      </c>
      <c r="E41" s="13">
        <f>3*D41</f>
        <v>4629</v>
      </c>
      <c r="F41" s="25"/>
      <c r="G41" s="5">
        <v>53060</v>
      </c>
      <c r="H41" s="5">
        <f t="shared" si="3"/>
        <v>33610</v>
      </c>
      <c r="I41" s="5">
        <f t="shared" si="4"/>
        <v>29068</v>
      </c>
      <c r="J41" s="5">
        <f t="shared" si="7"/>
        <v>4542</v>
      </c>
      <c r="K41" s="16">
        <f>3*J41</f>
        <v>13626</v>
      </c>
    </row>
    <row r="42" spans="1:11" ht="15.75" thickBot="1">
      <c r="A42" s="4">
        <v>18520</v>
      </c>
      <c r="B42" s="5">
        <f t="shared" si="0"/>
        <v>11731</v>
      </c>
      <c r="C42" s="5">
        <f t="shared" si="1"/>
        <v>10146</v>
      </c>
      <c r="D42" s="12">
        <f t="shared" si="6"/>
        <v>1585</v>
      </c>
      <c r="E42" s="13">
        <f>3*D42</f>
        <v>4755</v>
      </c>
      <c r="F42" s="25"/>
      <c r="G42" s="5">
        <v>54360</v>
      </c>
      <c r="H42" s="5">
        <f t="shared" si="3"/>
        <v>34434</v>
      </c>
      <c r="I42" s="5">
        <f t="shared" si="4"/>
        <v>29781</v>
      </c>
      <c r="J42" s="5">
        <f t="shared" si="7"/>
        <v>4653</v>
      </c>
      <c r="K42" s="16">
        <f>3*J42</f>
        <v>13959</v>
      </c>
    </row>
    <row r="43" spans="1:11" ht="15.75" thickBot="1">
      <c r="A43" s="4">
        <v>19050</v>
      </c>
      <c r="B43" s="5">
        <f t="shared" si="0"/>
        <v>12067</v>
      </c>
      <c r="C43" s="5">
        <f t="shared" si="1"/>
        <v>10436</v>
      </c>
      <c r="D43" s="12">
        <f t="shared" si="6"/>
        <v>1631</v>
      </c>
      <c r="E43" s="13">
        <f>3*D43</f>
        <v>4893</v>
      </c>
      <c r="F43" s="25"/>
      <c r="G43" s="5">
        <v>55660</v>
      </c>
      <c r="H43" s="5">
        <f t="shared" si="3"/>
        <v>35257</v>
      </c>
      <c r="I43" s="5">
        <f t="shared" si="4"/>
        <v>30493</v>
      </c>
      <c r="J43" s="5">
        <f t="shared" si="7"/>
        <v>4764</v>
      </c>
      <c r="K43" s="16">
        <f>3*J43</f>
        <v>14292</v>
      </c>
    </row>
    <row r="44" spans="1:11" ht="15.75" thickBot="1">
      <c r="A44" s="4">
        <v>19580</v>
      </c>
      <c r="B44" s="5">
        <f t="shared" si="0"/>
        <v>12403</v>
      </c>
      <c r="C44" s="5">
        <f t="shared" si="1"/>
        <v>10727</v>
      </c>
      <c r="D44" s="12">
        <f t="shared" si="6"/>
        <v>1676</v>
      </c>
      <c r="E44" s="13">
        <f>3*D44</f>
        <v>5028</v>
      </c>
      <c r="F44" s="26"/>
      <c r="G44" s="5">
        <v>56960</v>
      </c>
      <c r="H44" s="5">
        <f t="shared" si="3"/>
        <v>36081</v>
      </c>
      <c r="I44" s="5">
        <f t="shared" si="4"/>
        <v>31205</v>
      </c>
      <c r="J44" s="5">
        <f t="shared" si="7"/>
        <v>4876</v>
      </c>
      <c r="K44" s="16">
        <f>3*J44</f>
        <v>14628</v>
      </c>
    </row>
    <row r="45" spans="1:11" ht="15.75" thickBot="1">
      <c r="A45" s="4">
        <v>20110</v>
      </c>
      <c r="B45" s="5">
        <f t="shared" si="0"/>
        <v>12738</v>
      </c>
      <c r="C45" s="5">
        <f t="shared" si="1"/>
        <v>11017</v>
      </c>
      <c r="D45" s="12">
        <f t="shared" si="6"/>
        <v>1721</v>
      </c>
      <c r="E45" s="13">
        <f>3*D45</f>
        <v>5163</v>
      </c>
      <c r="F45" s="9" t="s">
        <v>6</v>
      </c>
      <c r="G45" s="4">
        <v>58260</v>
      </c>
      <c r="H45" s="5">
        <f t="shared" si="3"/>
        <v>36904</v>
      </c>
      <c r="I45" s="5">
        <f t="shared" si="4"/>
        <v>31917</v>
      </c>
      <c r="J45" s="5">
        <f t="shared" si="7"/>
        <v>4987</v>
      </c>
      <c r="K45" s="16">
        <f>3*J45</f>
        <v>14961</v>
      </c>
    </row>
    <row r="46" spans="1:11" ht="15.75" thickBot="1">
      <c r="A46" s="4">
        <v>20680</v>
      </c>
      <c r="B46" s="5">
        <f t="shared" si="0"/>
        <v>13100</v>
      </c>
      <c r="C46" s="5">
        <f t="shared" si="1"/>
        <v>11329</v>
      </c>
      <c r="D46" s="12">
        <f t="shared" si="6"/>
        <v>1771</v>
      </c>
      <c r="E46" s="13">
        <f>3*D46</f>
        <v>5313</v>
      </c>
      <c r="F46" s="6" t="s">
        <v>6</v>
      </c>
      <c r="G46" s="4">
        <v>59560</v>
      </c>
      <c r="H46" s="5">
        <f t="shared" si="3"/>
        <v>37728</v>
      </c>
      <c r="I46" s="5">
        <f t="shared" si="4"/>
        <v>32629</v>
      </c>
      <c r="J46" s="5">
        <f t="shared" si="7"/>
        <v>5099</v>
      </c>
      <c r="K46" s="16">
        <f>3*J46</f>
        <v>15297</v>
      </c>
    </row>
    <row r="47" spans="1:11" ht="15.75" thickBot="1">
      <c r="A47" s="4">
        <v>21250</v>
      </c>
      <c r="B47" s="5">
        <f t="shared" si="0"/>
        <v>13461</v>
      </c>
      <c r="C47" s="5">
        <f t="shared" si="1"/>
        <v>11642</v>
      </c>
      <c r="D47" s="12">
        <f t="shared" si="6"/>
        <v>1819</v>
      </c>
      <c r="E47" s="13">
        <f>3*D47</f>
        <v>5457</v>
      </c>
      <c r="F47" s="6" t="s">
        <v>6</v>
      </c>
      <c r="G47" s="4">
        <v>60860</v>
      </c>
      <c r="H47" s="5">
        <f t="shared" si="3"/>
        <v>38551</v>
      </c>
      <c r="I47" s="5">
        <f t="shared" si="4"/>
        <v>33342</v>
      </c>
      <c r="J47" s="5">
        <f t="shared" si="7"/>
        <v>5209</v>
      </c>
      <c r="K47" s="16">
        <f>3*J47</f>
        <v>15627</v>
      </c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</row>
    <row r="49" spans="1:11" ht="15">
      <c r="A49" s="18" t="s">
        <v>7</v>
      </c>
      <c r="B49" s="18"/>
      <c r="C49" s="18"/>
      <c r="D49" s="18"/>
      <c r="E49" s="17">
        <v>1300</v>
      </c>
      <c r="F49" s="1"/>
      <c r="G49" s="1"/>
      <c r="H49" s="1"/>
      <c r="I49" s="1"/>
      <c r="J49" s="1"/>
      <c r="K49" s="2"/>
    </row>
    <row r="50" ht="15">
      <c r="A50" t="s">
        <v>10</v>
      </c>
    </row>
  </sheetData>
  <sheetProtection/>
  <mergeCells count="7">
    <mergeCell ref="A49:D49"/>
    <mergeCell ref="A1:J1"/>
    <mergeCell ref="A4:A5"/>
    <mergeCell ref="G4:G5"/>
    <mergeCell ref="F4:F44"/>
    <mergeCell ref="A3:L3"/>
    <mergeCell ref="A2:L2"/>
  </mergeCells>
  <printOptions horizontalCentered="1" verticalCentered="1"/>
  <pageMargins left="0.31496062992125984" right="0.31496062992125984" top="0.35433070866141736" bottom="0.3937007874015748" header="0.31496062992125984" footer="0.1968503937007874"/>
  <pageSetup horizontalDpi="600" verticalDpi="600" orientation="portrait" paperSize="9" r:id="rId1"/>
  <headerFooter alignWithMargins="0">
    <oddFooter>&amp;Cfor information about teachers visit http://banadh.yolasite.com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AMARNATH</dc:creator>
  <cp:keywords/>
  <dc:description/>
  <cp:lastModifiedBy>Amarnath</cp:lastModifiedBy>
  <cp:lastPrinted>2013-05-24T12:17:28Z</cp:lastPrinted>
  <dcterms:created xsi:type="dcterms:W3CDTF">2010-12-05T08:58:11Z</dcterms:created>
  <dcterms:modified xsi:type="dcterms:W3CDTF">2013-11-16T10:44:36Z</dcterms:modified>
  <cp:category/>
  <cp:version/>
  <cp:contentType/>
  <cp:contentStatus/>
</cp:coreProperties>
</file>